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871200ad1728db6/Pav/Предложения_наши/Совтел/"/>
    </mc:Choice>
  </mc:AlternateContent>
  <bookViews>
    <workbookView xWindow="0" yWindow="0" windowWidth="16635" windowHeight="119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<sst xmlns="http://schemas.openxmlformats.org/spreadsheetml/2006/main" count="35" uniqueCount="35">
  <si>
    <t>PART NUMBER</t>
  </si>
  <si>
    <t>DESCRIPTION</t>
  </si>
  <si>
    <t xml:space="preserve">Price GPL </t>
  </si>
  <si>
    <t>Disc.</t>
  </si>
  <si>
    <t>Price - End User</t>
  </si>
  <si>
    <t>MP202B/2S/SIP</t>
  </si>
  <si>
    <r>
      <rPr>
        <b/>
        <sz val="8"/>
        <rFont val="Calibri"/>
        <family val="2"/>
        <charset val="204"/>
        <scheme val="minor"/>
      </rPr>
      <t xml:space="preserve">MediaPack 202 VoIP Telephone Adapter, 2 FXS, </t>
    </r>
    <r>
      <rPr>
        <sz val="8"/>
        <rFont val="Calibri"/>
        <family val="2"/>
        <charset val="204"/>
        <scheme val="minor"/>
      </rPr>
      <t xml:space="preserve">
including two FXS lines, SIP, 1 WAN port, 1 LAN port, internal Router with Firewall, including G.711/723.1/726/727/729AB Vocoders</t>
    </r>
  </si>
  <si>
    <t>MP204B/4S/SIP</t>
  </si>
  <si>
    <r>
      <t xml:space="preserve">MediaPack 204 VoIP Telephone Adapter, 4 FXS
</t>
    </r>
    <r>
      <rPr>
        <sz val="8"/>
        <rFont val="Calibri"/>
        <family val="2"/>
        <charset val="204"/>
        <scheme val="minor"/>
      </rPr>
      <t>including four FXS lines, SIP, 1 WAN port, 1 LAN port, internal Router with Firewall, including G.711/723.1/726/727/729AB Vocoders</t>
    </r>
  </si>
  <si>
    <t>MP114/4S/SIP</t>
  </si>
  <si>
    <r>
      <t xml:space="preserve">MediaPack 114 Analog VoIP Gateway, 4 FXS, SIP Package
</t>
    </r>
    <r>
      <rPr>
        <sz val="8"/>
        <rFont val="Calibri"/>
        <family val="2"/>
        <charset val="204"/>
        <scheme val="minor"/>
      </rPr>
      <t xml:space="preserve">including 4 FXS analog lines, single 10/100 BaseT, AC power supply, life line support (requires additional life line cable), G.711/723.1/726/727/729AB Vocoders, SIP     </t>
    </r>
  </si>
  <si>
    <t>MP114/4O/SIP</t>
  </si>
  <si>
    <r>
      <t xml:space="preserve">MediaPack 114 Analog VoIP Gateway, 4 FXO SIP Package    
</t>
    </r>
    <r>
      <rPr>
        <sz val="8"/>
        <rFont val="Calibri"/>
        <family val="2"/>
        <charset val="204"/>
        <scheme val="minor"/>
      </rPr>
      <t xml:space="preserve">including 4 FXO analog lines, single 10/100 BaseT, AC power supply, life line support (requires additional life line cable), G.711/723.1/726/727/729AB Vocoders, SIP     </t>
    </r>
  </si>
  <si>
    <t>MP118/8S/SIP</t>
  </si>
  <si>
    <r>
      <t xml:space="preserve">MediaPack 118 Analog VoIP Gateway, 8 FXS, SIP Package
</t>
    </r>
    <r>
      <rPr>
        <sz val="8"/>
        <rFont val="Calibri"/>
        <family val="2"/>
        <charset val="204"/>
        <scheme val="minor"/>
      </rPr>
      <t xml:space="preserve">including 8 FXS analog lines, single 10/100 BaseT, AC power supply, life line support (requires additional life line cable), including G.711/723.1/726/727/729AB Vocoders, SIP     </t>
    </r>
  </si>
  <si>
    <t>MP118/8O/SIP</t>
  </si>
  <si>
    <r>
      <t xml:space="preserve">MediaPack 118 Analog VoIP Gateway, 8 FXO, SIP Package    
</t>
    </r>
    <r>
      <rPr>
        <sz val="8"/>
        <rFont val="Calibri"/>
        <family val="2"/>
        <charset val="204"/>
        <scheme val="minor"/>
      </rPr>
      <t xml:space="preserve">including 8 FXO analog lines, single 10/100 BaseT, AC power supply, life line support (requires additional life line cable), including G.711/723.1/726/727/729AB Vocoders, SIP     </t>
    </r>
  </si>
  <si>
    <t>MP124/24S/AC/SIP</t>
  </si>
  <si>
    <r>
      <t>MediaPack 124 Analog VoIP Gateway, 24 FXS,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 xml:space="preserve">SIP Package
</t>
    </r>
    <r>
      <rPr>
        <sz val="8"/>
        <rFont val="Calibri"/>
        <family val="2"/>
        <charset val="204"/>
        <scheme val="minor"/>
      </rPr>
      <t xml:space="preserve">including 24 FXS analog lines, single 10/100 BaseT, AC power supply, G.711/723.1/726/727/729AB Vocoders, SIP     </t>
    </r>
  </si>
  <si>
    <t>M1K-D1</t>
  </si>
  <si>
    <r>
      <t>Mediant 1000 VoIP Gateway, 1 E1/T1, SIP package</t>
    </r>
    <r>
      <rPr>
        <sz val="8"/>
        <rFont val="Calibri"/>
        <family val="2"/>
        <charset val="204"/>
        <scheme val="minor"/>
      </rPr>
      <t xml:space="preserve">
including single module of 1 span E1/T1, dual 10/100BaseT Ethernet, and single AC power supply. Supports mixed configurations of Analog and Digital voice modules. Control protocol: SIP,  including  G.711/723.1/726/727/729AB Vocoders</t>
    </r>
  </si>
  <si>
    <t>M1K-D2</t>
  </si>
  <si>
    <r>
      <t xml:space="preserve">Mediant 1000 VoIP Gateway, 2 E1/T1, SIP package
</t>
    </r>
    <r>
      <rPr>
        <sz val="8"/>
        <rFont val="Calibri"/>
        <family val="2"/>
        <charset val="204"/>
        <scheme val="minor"/>
      </rPr>
      <t>including single module of 2 spans E1/T1, dual 10/100BaseT Ethernet, and single AC power supply. Supports mixed configurations of Analog and Digital voice modules. Control protocol: SIP,  including  G.711/723.1/726/727/729AB Vocoders</t>
    </r>
  </si>
  <si>
    <t>M1K-D3</t>
  </si>
  <si>
    <r>
      <t xml:space="preserve">Mediant 1000 VoIP Gateway, 4 E1/T1, SIP Package
</t>
    </r>
    <r>
      <rPr>
        <sz val="8"/>
        <rFont val="Calibri"/>
        <family val="2"/>
        <charset val="204"/>
        <scheme val="minor"/>
      </rPr>
      <t>including single module of 4 spans E1/T1, dual 10/100BaseT Ethernet, and single AC power supply. Supports mixed configurations of Analog and Digital voice modules. Control protocol: SIP, including  G.711/723.1/726/727/729AB Vocoders.</t>
    </r>
  </si>
  <si>
    <t>M2K-D1</t>
  </si>
  <si>
    <r>
      <t xml:space="preserve">Mediant 2000 VoIP Gateway, 1 span E1/T1, SIP package 
</t>
    </r>
    <r>
      <rPr>
        <sz val="8"/>
        <rFont val="Calibri"/>
        <family val="2"/>
        <charset val="204"/>
        <scheme val="minor"/>
      </rPr>
      <t>including dual 10/100BaseT Ethernet interfaces, single AC power supply. Including SIP control protocol and G.711/723.1/726/727/729AB Vocoders</t>
    </r>
  </si>
  <si>
    <t>M2K-D2</t>
  </si>
  <si>
    <r>
      <t xml:space="preserve">Mediant 2000 VoIP Gateway, 2 spans E1/T1, SIP package
</t>
    </r>
    <r>
      <rPr>
        <sz val="8"/>
        <rFont val="Calibri"/>
        <family val="2"/>
        <charset val="204"/>
        <scheme val="minor"/>
      </rPr>
      <t>including dual 10/100BaseT Ethernet interfaces, single AC power supply. Including SIP control protocol and G.711/723.1/726/727/729AB Vocoders</t>
    </r>
  </si>
  <si>
    <t>M2K-D3</t>
  </si>
  <si>
    <r>
      <t xml:space="preserve">Mediant 2000 VoIP Gateway, 4 spans E1/T1, SIP package
</t>
    </r>
    <r>
      <rPr>
        <sz val="8"/>
        <rFont val="Calibri"/>
        <family val="2"/>
        <charset val="204"/>
        <scheme val="minor"/>
      </rPr>
      <t>including dual 10/100BaseT Ethernet interfaces, single AC power supply. Including SIP control protocol and G.711/723.1/726/727/729AB Vocoderss</t>
    </r>
  </si>
  <si>
    <t>M2K-D4</t>
  </si>
  <si>
    <r>
      <t xml:space="preserve">Mediant 2000 VoIP Gateway, 8 spans E1/T1, SIP package
</t>
    </r>
    <r>
      <rPr>
        <sz val="8"/>
        <rFont val="Calibri"/>
        <family val="2"/>
        <charset val="204"/>
        <scheme val="minor"/>
      </rPr>
      <t>including dual 10/100BaseT Ethernet interfaces, single AC power supply. Including SIP control protocol and G.711/723.1/726/727/729AB Vocoders</t>
    </r>
  </si>
  <si>
    <t>M2K-D5</t>
  </si>
  <si>
    <r>
      <t xml:space="preserve">Mediant 2000 VoIP Gateway, 16 spans E1/T1, SIP package
</t>
    </r>
    <r>
      <rPr>
        <sz val="8"/>
        <rFont val="Calibri"/>
        <family val="2"/>
        <charset val="204"/>
        <scheme val="minor"/>
      </rPr>
      <t>including dual 10/100BaseT Ethernet interfaces, single AC power supply. Including SIP control protocol and G.711/723.1/726/727/729AB Vocoders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</si>
</sst>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_ ;\-[$$-409]#,##0\ "/>
    <numFmt numFmtId="165" formatCode="[$$-409]#,##0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17" fontId="1" fillId="2" borderId="1" xfId="0" quotePrefix="1" applyNumberFormat="1" applyFont="1" applyFill="1" applyBorder="1" applyAlignment="1">
      <alignment horizontal="center" vertical="center" wrapText="1"/>
    </xf>
    <xf numFmtId="17" fontId="1" fillId="2" borderId="2" xfId="0" quotePrefix="1" applyNumberFormat="1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9" fontId="1" fillId="3" borderId="1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9" fontId="1" fillId="3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9" fontId="1" fillId="4" borderId="14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9" fontId="1" fillId="4" borderId="7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9" fontId="1" fillId="4" borderId="10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9" fontId="1" fillId="5" borderId="10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164" fontId="1" fillId="6" borderId="13" xfId="0" applyNumberFormat="1" applyFont="1" applyFill="1" applyBorder="1" applyAlignment="1">
      <alignment horizontal="center" vertical="center" wrapText="1"/>
    </xf>
    <xf numFmtId="9" fontId="1" fillId="6" borderId="14" xfId="0" applyNumberFormat="1" applyFont="1" applyFill="1" applyBorder="1" applyAlignment="1">
      <alignment horizontal="center" vertical="center" wrapText="1"/>
    </xf>
    <xf numFmtId="1" fontId="3" fillId="6" borderId="8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9" fontId="1" fillId="6" borderId="7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9" fontId="1" fillId="6" borderId="19" xfId="0" applyNumberFormat="1" applyFont="1" applyFill="1" applyBorder="1" applyAlignment="1">
      <alignment horizontal="center" vertical="center" wrapText="1"/>
    </xf>
    <xf numFmtId="1" fontId="3" fillId="6" borderId="18" xfId="0" applyNumberFormat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vertical="center" wrapText="1"/>
    </xf>
    <xf numFmtId="0" fontId="1" fillId="4" borderId="13" xfId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vertical="center" wrapText="1"/>
    </xf>
    <xf numFmtId="0" fontId="1" fillId="4" borderId="6" xfId="1" applyFont="1" applyFill="1" applyBorder="1" applyAlignment="1">
      <alignment vertical="center" wrapText="1"/>
    </xf>
    <xf numFmtId="0" fontId="1" fillId="4" borderId="9" xfId="1" applyFont="1" applyFill="1" applyBorder="1" applyAlignment="1">
      <alignment vertical="center" wrapText="1"/>
    </xf>
    <xf numFmtId="0" fontId="1" fillId="4" borderId="10" xfId="1" applyFont="1" applyFill="1" applyBorder="1" applyAlignment="1">
      <alignment vertical="center" wrapText="1"/>
    </xf>
    <xf numFmtId="17" fontId="1" fillId="5" borderId="5" xfId="0" quotePrefix="1" applyNumberFormat="1" applyFont="1" applyFill="1" applyBorder="1" applyAlignment="1">
      <alignment horizontal="left" vertical="center" wrapText="1"/>
    </xf>
    <xf numFmtId="17" fontId="4" fillId="5" borderId="6" xfId="0" quotePrefix="1" applyNumberFormat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vertical="center" wrapText="1"/>
    </xf>
    <xf numFmtId="0" fontId="1" fillId="5" borderId="10" xfId="1" applyFont="1" applyFill="1" applyBorder="1" applyAlignment="1">
      <alignment vertical="center" wrapText="1"/>
    </xf>
    <xf numFmtId="1" fontId="3" fillId="5" borderId="11" xfId="0" applyNumberFormat="1" applyFont="1" applyFill="1" applyBorder="1" applyAlignment="1">
      <alignment horizontal="center" vertical="center" wrapText="1"/>
    </xf>
  </cellXfs>
  <cellStyles count="2">
    <cellStyle name="Normal_MediaPack new price list forma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9" sqref="H9"/>
    </sheetView>
  </sheetViews>
  <sheetFormatPr defaultRowHeight="11.25" x14ac:dyDescent="0.25"/>
  <cols>
    <col min="1" max="1" width="17.28515625" style="5" customWidth="1"/>
    <col min="2" max="2" width="50.28515625" style="5" customWidth="1"/>
    <col min="3" max="3" width="7.5703125" style="19" bestFit="1" customWidth="1"/>
    <col min="4" max="4" width="7.5703125" style="19" customWidth="1"/>
    <col min="5" max="5" width="8" style="20" customWidth="1"/>
    <col min="6" max="16384" width="9.140625" style="5"/>
  </cols>
  <sheetData>
    <row r="1" spans="1:6" ht="23.2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23" t="s">
        <v>4</v>
      </c>
      <c r="F1" s="21"/>
    </row>
    <row r="2" spans="1:6" ht="33.75" x14ac:dyDescent="0.25">
      <c r="A2" s="57" t="s">
        <v>5</v>
      </c>
      <c r="B2" s="58" t="s">
        <v>6</v>
      </c>
      <c r="C2" s="32">
        <v>147</v>
      </c>
      <c r="D2" s="33">
        <v>0.53</v>
      </c>
      <c r="E2" s="31">
        <f>C2*(100%-D2)</f>
        <v>69.089999999999989</v>
      </c>
      <c r="F2" s="21"/>
    </row>
    <row r="3" spans="1:6" ht="34.5" thickBot="1" x14ac:dyDescent="0.3">
      <c r="A3" s="59" t="s">
        <v>7</v>
      </c>
      <c r="B3" s="60" t="s">
        <v>8</v>
      </c>
      <c r="C3" s="34">
        <v>381</v>
      </c>
      <c r="D3" s="35">
        <v>0.56999999999999995</v>
      </c>
      <c r="E3" s="61">
        <f t="shared" ref="E3:E16" si="0">C3*(100%-D3)</f>
        <v>163.83000000000001</v>
      </c>
      <c r="F3" s="21"/>
    </row>
    <row r="4" spans="1:6" ht="45.75" thickTop="1" x14ac:dyDescent="0.25">
      <c r="A4" s="50" t="s">
        <v>9</v>
      </c>
      <c r="B4" s="51" t="s">
        <v>10</v>
      </c>
      <c r="C4" s="26">
        <v>696</v>
      </c>
      <c r="D4" s="24">
        <v>0.56999999999999995</v>
      </c>
      <c r="E4" s="52">
        <f t="shared" si="0"/>
        <v>299.28000000000003</v>
      </c>
      <c r="F4" s="21"/>
    </row>
    <row r="5" spans="1:6" ht="45" x14ac:dyDescent="0.25">
      <c r="A5" s="53" t="s">
        <v>11</v>
      </c>
      <c r="B5" s="54" t="s">
        <v>12</v>
      </c>
      <c r="C5" s="26">
        <v>757</v>
      </c>
      <c r="D5" s="27">
        <v>0.56999999999999995</v>
      </c>
      <c r="E5" s="25">
        <f t="shared" si="0"/>
        <v>325.51000000000005</v>
      </c>
      <c r="F5" s="21"/>
    </row>
    <row r="6" spans="1:6" ht="45" x14ac:dyDescent="0.25">
      <c r="A6" s="53" t="s">
        <v>13</v>
      </c>
      <c r="B6" s="54" t="s">
        <v>14</v>
      </c>
      <c r="C6" s="26">
        <v>1242</v>
      </c>
      <c r="D6" s="27">
        <v>0.6</v>
      </c>
      <c r="E6" s="25">
        <f t="shared" si="0"/>
        <v>496.8</v>
      </c>
      <c r="F6" s="21"/>
    </row>
    <row r="7" spans="1:6" ht="45" x14ac:dyDescent="0.25">
      <c r="A7" s="53" t="s">
        <v>15</v>
      </c>
      <c r="B7" s="54" t="s">
        <v>16</v>
      </c>
      <c r="C7" s="26">
        <v>1340</v>
      </c>
      <c r="D7" s="27">
        <v>0.6</v>
      </c>
      <c r="E7" s="25">
        <f t="shared" si="0"/>
        <v>536</v>
      </c>
      <c r="F7" s="21"/>
    </row>
    <row r="8" spans="1:6" ht="34.5" thickBot="1" x14ac:dyDescent="0.3">
      <c r="A8" s="55" t="s">
        <v>17</v>
      </c>
      <c r="B8" s="56" t="s">
        <v>18</v>
      </c>
      <c r="C8" s="28">
        <v>2729</v>
      </c>
      <c r="D8" s="29">
        <v>0.63</v>
      </c>
      <c r="E8" s="25">
        <f t="shared" si="0"/>
        <v>1009.73</v>
      </c>
      <c r="F8" s="22"/>
    </row>
    <row r="9" spans="1:6" ht="57" thickTop="1" x14ac:dyDescent="0.25">
      <c r="A9" s="6" t="s">
        <v>19</v>
      </c>
      <c r="B9" s="7" t="s">
        <v>20</v>
      </c>
      <c r="C9" s="8">
        <v>5400</v>
      </c>
      <c r="D9" s="9">
        <v>0.75</v>
      </c>
      <c r="E9" s="30">
        <f t="shared" si="0"/>
        <v>1350</v>
      </c>
      <c r="F9" s="21"/>
    </row>
    <row r="10" spans="1:6" ht="56.25" x14ac:dyDescent="0.25">
      <c r="A10" s="10" t="s">
        <v>21</v>
      </c>
      <c r="B10" s="11" t="s">
        <v>22</v>
      </c>
      <c r="C10" s="12">
        <v>7388</v>
      </c>
      <c r="D10" s="13">
        <v>0.75</v>
      </c>
      <c r="E10" s="30">
        <f t="shared" si="0"/>
        <v>1847</v>
      </c>
      <c r="F10" s="21"/>
    </row>
    <row r="11" spans="1:6" ht="57" thickBot="1" x14ac:dyDescent="0.3">
      <c r="A11" s="14" t="s">
        <v>23</v>
      </c>
      <c r="B11" s="15" t="s">
        <v>24</v>
      </c>
      <c r="C11" s="16">
        <v>12852</v>
      </c>
      <c r="D11" s="17">
        <v>0.7</v>
      </c>
      <c r="E11" s="30">
        <f t="shared" si="0"/>
        <v>3855.6000000000004</v>
      </c>
      <c r="F11" s="22"/>
    </row>
    <row r="12" spans="1:6" ht="45.75" thickTop="1" x14ac:dyDescent="0.25">
      <c r="A12" s="36" t="s">
        <v>25</v>
      </c>
      <c r="B12" s="37" t="s">
        <v>26</v>
      </c>
      <c r="C12" s="38">
        <v>7308</v>
      </c>
      <c r="D12" s="39">
        <v>0.55000000000000004</v>
      </c>
      <c r="E12" s="40">
        <f t="shared" si="0"/>
        <v>3288.5999999999995</v>
      </c>
      <c r="F12" s="21"/>
    </row>
    <row r="13" spans="1:6" ht="45" x14ac:dyDescent="0.25">
      <c r="A13" s="41" t="s">
        <v>27</v>
      </c>
      <c r="B13" s="42" t="s">
        <v>28</v>
      </c>
      <c r="C13" s="43">
        <v>9576</v>
      </c>
      <c r="D13" s="44">
        <v>0.55000000000000004</v>
      </c>
      <c r="E13" s="40">
        <f t="shared" si="0"/>
        <v>4309.2</v>
      </c>
      <c r="F13" s="21"/>
    </row>
    <row r="14" spans="1:6" ht="45" x14ac:dyDescent="0.25">
      <c r="A14" s="41" t="s">
        <v>29</v>
      </c>
      <c r="B14" s="42" t="s">
        <v>30</v>
      </c>
      <c r="C14" s="43">
        <v>14420</v>
      </c>
      <c r="D14" s="44">
        <v>0.55000000000000004</v>
      </c>
      <c r="E14" s="40">
        <f t="shared" si="0"/>
        <v>6488.9999999999991</v>
      </c>
      <c r="F14" s="21"/>
    </row>
    <row r="15" spans="1:6" ht="45" x14ac:dyDescent="0.25">
      <c r="A15" s="41" t="s">
        <v>31</v>
      </c>
      <c r="B15" s="42" t="s">
        <v>32</v>
      </c>
      <c r="C15" s="43">
        <v>24948</v>
      </c>
      <c r="D15" s="44">
        <v>0.55000000000000004</v>
      </c>
      <c r="E15" s="40">
        <f t="shared" si="0"/>
        <v>11226.599999999999</v>
      </c>
      <c r="F15" s="21"/>
    </row>
    <row r="16" spans="1:6" ht="45.75" thickBot="1" x14ac:dyDescent="0.3">
      <c r="A16" s="45" t="s">
        <v>33</v>
      </c>
      <c r="B16" s="46" t="s">
        <v>34</v>
      </c>
      <c r="C16" s="47">
        <v>38346</v>
      </c>
      <c r="D16" s="48">
        <v>0.55000000000000004</v>
      </c>
      <c r="E16" s="49">
        <f t="shared" si="0"/>
        <v>17255.699999999997</v>
      </c>
    </row>
    <row r="17" spans="2:2" ht="15" x14ac:dyDescent="0.25">
      <c r="B1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2016-03-30T08:09:04Z</dcterms:created>
  <dcterms:modified xsi:type="dcterms:W3CDTF">2016-03-30T08:56:23Z</dcterms:modified>
</cp:coreProperties>
</file>